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892E15F8-4F95-4844-8479-AC9BB3184D8D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4" l="1"/>
  <c r="B70" i="4"/>
  <c r="B71" i="4"/>
  <c r="B72" i="4"/>
  <c r="B73" i="4"/>
  <c r="B74" i="4"/>
  <c r="B75" i="4"/>
  <c r="B64" i="4"/>
  <c r="B65" i="4"/>
  <c r="B66" i="4"/>
  <c r="B67" i="4"/>
  <c r="B68" i="4"/>
  <c r="B49" i="4"/>
  <c r="B50" i="4"/>
  <c r="B51" i="4"/>
  <c r="B52" i="4"/>
  <c r="B53" i="4"/>
  <c r="B47" i="4"/>
  <c r="B48" i="4"/>
  <c r="B43" i="4"/>
  <c r="B44" i="4"/>
  <c r="B45" i="4"/>
  <c r="B40" i="4"/>
  <c r="B41" i="4"/>
  <c r="B42" i="4"/>
  <c r="B39" i="4"/>
  <c r="N76" i="4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H88" i="4"/>
  <c r="L88" i="4"/>
  <c r="B76" i="4"/>
  <c r="B88" i="4" l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<sst xmlns="http://schemas.openxmlformats.org/spreadsheetml/2006/main" count="108" uniqueCount="107">
  <si>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</si>
  <si>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</si>
  <si>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</si>
  <si>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</si>
  <si>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</si>
  <si>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</si>
  <si>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</si>
  <si>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</si>
  <si>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</si>
  <si>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</si>
  <si>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</si>
  <si>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</si>
  <si>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</si>
  <si>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</si>
  <si>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</si>
  <si>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</si>
  <si>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</si>
  <si>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</si>
  <si>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</si>
  <si>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</si>
  <si>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</si>
  <si>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</si>
  <si>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</si>
  <si>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</si>
  <si>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</si>
  <si>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</si>
  <si>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</si>
  <si>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</si>
  <si>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</si>
  <si>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</si>
  <si>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</si>
  <si>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</si>
  <si>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</si>
  <si>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</si>
  <si>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</si>
  <si>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</si>
  <si>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</si>
  <si>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</si>
  <si>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</si>
  <si>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</si>
  <si>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</si>
  <si>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</si>
  <si>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</si>
  <si>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</si>
  <si>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</si>
  <si>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</si>
  <si>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</si>
  <si>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</si>
  <si>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</si>
  <si>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</si>
  <si>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</si>
  <si>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</si>
  <si>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</si>
  <si>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</si>
  <si>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</si>
  <si>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</si>
  <si>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</si>
  <si>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</si>
  <si>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</si>
  <si>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</si>
  <si>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</si>
  <si>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</si>
  <si>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</si>
  <si>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</si>
  <si>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</si>
  <si>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</si>
  <si>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</si>
  <si>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</si>
  <si>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</si>
  <si>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</si>
  <si>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</si>
  <si>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</si>
  <si>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</si>
  <si>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</si>
  <si>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</si>
  <si>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</si>
  <si>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</si>
  <si>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</si>
  <si>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</si>
  <si>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</si>
  <si>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</si>
  <si>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</si>
  <si>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</si>
  <si>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</si>
  <si>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</si>
  <si>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</si>
  <si>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</si>
  <si>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</si>
  <si>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</si>
  <si>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</si>
  <si>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</si>
  <si>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</si>
  <si>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</si>
  <si>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</si>
  <si>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</si>
  <si>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</si>
  <si>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</si>
  <si>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</si>
  <si>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</si>
  <si>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</si>
  <si>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</si>
  <si>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</si>
  <si>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</si>
  <si>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Ejecución de Gastos y Aplicaciones Financieras </t>
  </si>
  <si>
    <t xml:space="preserve">ENCARGADO DE LA DIVISION DE CONTABILIDAD </t>
  </si>
  <si>
    <t>Fecha de registro: hasta el [31] de [DICIEMBRE] del [2022]</t>
  </si>
  <si>
    <t>Fecha de imputación: hasta el [31] de [DICIEMBRE]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</si>
</sst>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0" fontId="0" fillId="0" borderId="0" xfId="0" applyAlignment="1">
      <alignment vertical="top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 vertical="top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62937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topLeftCell="A86" zoomScale="71" zoomScaleNormal="48" zoomScaleSheetLayoutView="71" workbookViewId="0">
      <selection activeCell="D93" sqref="D93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customWidth="1"/>
    <col min="3" max="3" width="12.5703125" style="4" customWidth="1"/>
    <col min="4" max="5" width="12.42578125" style="4" customWidth="1"/>
    <col min="6" max="6" width="12.5703125" style="4" customWidth="1"/>
    <col min="7" max="7" width="13.28515625" style="4" customWidth="1"/>
    <col min="8" max="8" width="12.7109375" style="4" customWidth="1"/>
    <col min="9" max="9" width="12.5703125" style="4" customWidth="1"/>
    <col min="10" max="10" width="12.42578125" style="4" customWidth="1"/>
    <col min="11" max="11" width="13.7109375" style="4" customWidth="1"/>
    <col min="12" max="12" width="12.42578125" style="5" customWidth="1"/>
    <col min="13" max="13" width="13.85546875" style="4" customWidth="1"/>
    <col min="14" max="14" width="12.5703125" style="4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0"/>
      <c r="E2" s="40"/>
      <c r="F2" s="40"/>
      <c r="G2" s="40"/>
      <c r="H2" s="40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</row>
    <row r="4" spans="1:26" ht="37.5" customHeight="1" x14ac:dyDescent="0.25">
      <c r="A4" s="41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26" ht="18.75" customHeight="1" x14ac:dyDescent="0.25">
      <c r="A5" s="42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26" ht="20.25" x14ac:dyDescent="0.25">
      <c r="A6" s="43" t="s">
        <v>101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6" ht="10.5" customHeight="1" x14ac:dyDescent="0.25">
      <c r="B7" s="25"/>
      <c r="C7" s="25"/>
      <c r="D7" s="40"/>
      <c r="E7" s="40"/>
      <c r="F7" s="40"/>
      <c r="G7" s="40"/>
      <c r="H7" s="40"/>
      <c r="I7" s="25"/>
      <c r="J7" s="25"/>
      <c r="K7" s="25"/>
      <c r="L7" s="25"/>
      <c r="M7" s="25"/>
      <c r="N7" s="25"/>
    </row>
    <row r="8" spans="1:26" ht="19.5" customHeight="1" x14ac:dyDescent="0.25">
      <c r="A8" s="44" t="s">
        <v>103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26" ht="20.25" x14ac:dyDescent="0.3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107835753.23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>
        <v>7965470.8899999997</v>
      </c>
      <c r="K13" s="31">
        <v>8668428.6699999999</v>
      </c>
      <c r="L13" s="32">
        <v>8119213</v>
      </c>
      <c r="M13" s="31">
        <v>16887619.260000002</v>
      </c>
      <c r="N13" s="31">
        <v>8311744.1100000003</v>
      </c>
      <c r="Z13" s="4"/>
    </row>
    <row r="14" spans="1:26" x14ac:dyDescent="0.25">
      <c r="A14" s="30" t="s">
        <v>4</v>
      </c>
      <c r="B14" s="31">
        <f>+SUM(C14:N14)</f>
        <v>29679363.300000001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>
        <v>1486955</v>
      </c>
      <c r="K14" s="31">
        <v>892617.5</v>
      </c>
      <c r="L14" s="35">
        <v>859617.5</v>
      </c>
      <c r="M14" s="32">
        <v>9218411.6500000004</v>
      </c>
      <c r="N14" s="17">
        <v>2123905.02</v>
      </c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15045680.85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>
        <v>1218981.52</v>
      </c>
      <c r="K17" s="36">
        <v>1290291.83</v>
      </c>
      <c r="L17" s="34">
        <v>1245936.45</v>
      </c>
      <c r="M17" s="37">
        <v>1243236.1599999999</v>
      </c>
      <c r="N17" s="19">
        <v>1240006.17</v>
      </c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15507398.490000002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>
        <v>1319869.06</v>
      </c>
      <c r="K19" s="31">
        <v>1458668.52</v>
      </c>
      <c r="L19" s="35">
        <v>1288535.3899999999</v>
      </c>
      <c r="M19" s="32">
        <v>1777650.65</v>
      </c>
      <c r="N19" s="32">
        <v>1433950.91</v>
      </c>
    </row>
    <row r="20" spans="1:14" ht="24" x14ac:dyDescent="0.25">
      <c r="A20" s="30" t="s">
        <v>9</v>
      </c>
      <c r="B20" s="36">
        <f t="shared" si="0"/>
        <v>270676.65999999997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>
        <v>11809.44</v>
      </c>
      <c r="N20" s="32">
        <v>258867.22</v>
      </c>
    </row>
    <row r="21" spans="1:14" x14ac:dyDescent="0.25">
      <c r="A21" s="30" t="s">
        <v>10</v>
      </c>
      <c r="B21" s="31">
        <f t="shared" si="0"/>
        <v>5824850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>
        <v>1054650</v>
      </c>
      <c r="M21" s="32">
        <v>381350</v>
      </c>
      <c r="N21" s="32">
        <v>3047200</v>
      </c>
    </row>
    <row r="22" spans="1:14" ht="24" x14ac:dyDescent="0.25">
      <c r="A22" s="30" t="s">
        <v>11</v>
      </c>
      <c r="B22" s="36">
        <f t="shared" si="0"/>
        <v>19216.75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>
        <v>707</v>
      </c>
      <c r="K22" s="34">
        <v>606.48</v>
      </c>
      <c r="L22" s="34">
        <v>664.37</v>
      </c>
      <c r="M22" s="32">
        <v>13335.91</v>
      </c>
      <c r="N22" s="32">
        <v>1115.5899999999999</v>
      </c>
    </row>
    <row r="23" spans="1:14" ht="15.75" customHeight="1" x14ac:dyDescent="0.25">
      <c r="A23" s="30" t="s">
        <v>12</v>
      </c>
      <c r="B23" s="36">
        <f t="shared" si="0"/>
        <v>306000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6">
        <v>34000</v>
      </c>
      <c r="K23" s="36">
        <v>34000</v>
      </c>
      <c r="L23" s="34">
        <v>34000</v>
      </c>
      <c r="M23" s="32">
        <v>34000</v>
      </c>
      <c r="N23" s="32">
        <v>68000</v>
      </c>
    </row>
    <row r="24" spans="1:14" x14ac:dyDescent="0.25">
      <c r="A24" s="30" t="s">
        <v>13</v>
      </c>
      <c r="B24" s="31">
        <f t="shared" si="0"/>
        <v>3640824.07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>
        <v>41325.07</v>
      </c>
    </row>
    <row r="25" spans="1:14" ht="48" x14ac:dyDescent="0.25">
      <c r="A25" s="30" t="s">
        <v>14</v>
      </c>
      <c r="B25" s="37">
        <f t="shared" si="0"/>
        <v>1791894.1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>
        <v>51986.080000000002</v>
      </c>
      <c r="K25" s="37">
        <v>209208.94</v>
      </c>
      <c r="L25" s="37">
        <v>799509</v>
      </c>
      <c r="M25" s="37">
        <v>24020.3</v>
      </c>
      <c r="N25" s="37">
        <v>201862.6</v>
      </c>
    </row>
    <row r="26" spans="1:14" ht="36" x14ac:dyDescent="0.25">
      <c r="A26" s="30" t="s">
        <v>15</v>
      </c>
      <c r="B26" s="36">
        <f t="shared" si="0"/>
        <v>1138413.8599999999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>
        <v>176666.66</v>
      </c>
      <c r="K26" s="37">
        <v>101666.77</v>
      </c>
      <c r="L26" s="37"/>
      <c r="M26" s="37">
        <v>13541.9</v>
      </c>
      <c r="N26" s="37">
        <v>363205.23</v>
      </c>
    </row>
    <row r="27" spans="1:14" ht="24" x14ac:dyDescent="0.25">
      <c r="A27" s="30" t="s">
        <v>38</v>
      </c>
      <c r="B27" s="36">
        <f t="shared" si="0"/>
        <v>761489.4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>
        <v>761489.4</v>
      </c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8603095.7300000004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>
        <v>438900</v>
      </c>
      <c r="K29" s="36">
        <v>549312.5</v>
      </c>
      <c r="L29" s="34">
        <v>766219.26</v>
      </c>
      <c r="M29" s="37">
        <v>439616.08</v>
      </c>
      <c r="N29" s="37">
        <v>2894733.73</v>
      </c>
    </row>
    <row r="30" spans="1:14" x14ac:dyDescent="0.25">
      <c r="A30" s="30" t="s">
        <v>18</v>
      </c>
      <c r="B30" s="36">
        <f t="shared" si="0"/>
        <v>2868647.26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>
        <v>81420</v>
      </c>
      <c r="N30" s="37">
        <v>2587150</v>
      </c>
    </row>
    <row r="31" spans="1:14" ht="24" x14ac:dyDescent="0.25">
      <c r="A31" s="30" t="s">
        <v>19</v>
      </c>
      <c r="B31" s="36">
        <f t="shared" si="0"/>
        <v>781303.96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>
        <v>82482</v>
      </c>
      <c r="L31" s="34">
        <v>237793.6</v>
      </c>
      <c r="M31" s="37"/>
      <c r="N31" s="37">
        <v>11092</v>
      </c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849583.97</v>
      </c>
      <c r="C33" s="32"/>
      <c r="D33" s="34"/>
      <c r="E33" s="37"/>
      <c r="F33" s="37"/>
      <c r="G33" s="37"/>
      <c r="H33" s="37"/>
      <c r="I33" s="37"/>
      <c r="J33" s="36">
        <v>162499.97</v>
      </c>
      <c r="K33" s="36"/>
      <c r="L33" s="34"/>
      <c r="M33" s="37"/>
      <c r="N33" s="37">
        <v>687084</v>
      </c>
    </row>
    <row r="34" spans="1:14" ht="36" x14ac:dyDescent="0.25">
      <c r="A34" s="30" t="s">
        <v>22</v>
      </c>
      <c r="B34" s="36">
        <f t="shared" si="0"/>
        <v>382399.23000000004</v>
      </c>
      <c r="C34" s="32"/>
      <c r="D34" s="34"/>
      <c r="E34" s="37"/>
      <c r="F34" s="37"/>
      <c r="G34" s="37"/>
      <c r="H34" s="37"/>
      <c r="I34" s="37"/>
      <c r="J34" s="36">
        <v>41978.080000000002</v>
      </c>
      <c r="K34" s="37"/>
      <c r="L34" s="34"/>
      <c r="M34" s="37">
        <v>259986.45</v>
      </c>
      <c r="N34" s="37">
        <v>80434.7</v>
      </c>
    </row>
    <row r="35" spans="1:14" ht="36" x14ac:dyDescent="0.25">
      <c r="A35" s="30" t="s">
        <v>23</v>
      </c>
      <c r="B35" s="36">
        <f t="shared" si="0"/>
        <v>9642802.9400000013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>
        <v>14907.6</v>
      </c>
      <c r="K35" s="36">
        <v>1402788.06</v>
      </c>
      <c r="L35" s="34">
        <v>1709008.72</v>
      </c>
      <c r="M35" s="37">
        <v>707565.19</v>
      </c>
      <c r="N35" s="37">
        <v>1579759.05</v>
      </c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4478854.21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>
        <v>30975.02</v>
      </c>
      <c r="K37" s="36">
        <v>33836.5</v>
      </c>
      <c r="L37" s="34">
        <v>223697.95</v>
      </c>
      <c r="M37" s="37">
        <v>2341617.13</v>
      </c>
      <c r="N37" s="37">
        <v>1496913.51</v>
      </c>
    </row>
    <row r="38" spans="1:14" ht="25.5" x14ac:dyDescent="0.25">
      <c r="A38" s="12" t="s">
        <v>25</v>
      </c>
      <c r="B38" s="36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6">
        <f t="shared" si="0"/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6">
        <f t="shared" si="0"/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6">
        <f t="shared" si="0"/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6">
        <f t="shared" si="0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6">
        <f t="shared" si="0"/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6">
        <f t="shared" si="0"/>
        <v>1673654.5</v>
      </c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36">
        <f t="shared" si="0"/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6">
        <f t="shared" si="0"/>
        <v>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6">
        <f t="shared" si="0"/>
        <v>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6">
        <f t="shared" si="0"/>
        <v>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6">
        <f t="shared" si="0"/>
        <v>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6">
        <f t="shared" si="0"/>
        <v>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6">
        <f t="shared" si="0"/>
        <v>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6">
        <f t="shared" si="0"/>
        <v>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8.25" customHeight="1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1371080.2100000002</v>
      </c>
      <c r="C55" s="32"/>
      <c r="D55" s="32"/>
      <c r="E55" s="32"/>
      <c r="F55" s="32"/>
      <c r="G55" s="32">
        <v>77082.080000000002</v>
      </c>
      <c r="H55" s="32"/>
      <c r="I55" s="32"/>
      <c r="J55" s="31">
        <v>55803.68</v>
      </c>
      <c r="K55" s="32">
        <v>928854.09</v>
      </c>
      <c r="L55" s="35">
        <v>25862.06</v>
      </c>
      <c r="M55" s="32"/>
      <c r="N55" s="32">
        <v>283478.3</v>
      </c>
    </row>
    <row r="56" spans="1:14" ht="24" x14ac:dyDescent="0.25">
      <c r="A56" s="30" t="s">
        <v>30</v>
      </c>
      <c r="B56" s="36">
        <f>+SUM(C56:N56)</f>
        <v>1505144.79</v>
      </c>
      <c r="C56" s="37"/>
      <c r="D56" s="37"/>
      <c r="E56" s="37"/>
      <c r="F56" s="37"/>
      <c r="G56" s="37"/>
      <c r="H56" s="37"/>
      <c r="I56" s="37"/>
      <c r="J56" s="37"/>
      <c r="K56" s="37"/>
      <c r="L56" s="37">
        <v>54499.99</v>
      </c>
      <c r="M56" s="37"/>
      <c r="N56" s="32">
        <v>1450644.8</v>
      </c>
    </row>
    <row r="57" spans="1:14" ht="24" x14ac:dyDescent="0.25">
      <c r="A57" s="30" t="s">
        <v>31</v>
      </c>
      <c r="B57" s="36">
        <f t="shared" si="0"/>
        <v>315999.37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>
        <v>315999.37</v>
      </c>
    </row>
    <row r="58" spans="1:14" ht="36" x14ac:dyDescent="0.25">
      <c r="A58" s="30" t="s">
        <v>32</v>
      </c>
      <c r="B58" s="36">
        <f t="shared" si="0"/>
        <v>18574867</v>
      </c>
      <c r="C58" s="37"/>
      <c r="D58" s="37"/>
      <c r="E58" s="37"/>
      <c r="F58" s="37"/>
      <c r="G58" s="37"/>
      <c r="H58" s="37"/>
      <c r="I58" s="37"/>
      <c r="J58" s="37"/>
      <c r="K58" s="37">
        <v>3106935</v>
      </c>
      <c r="L58" s="32"/>
      <c r="M58" s="32"/>
      <c r="N58" s="32">
        <v>15467932</v>
      </c>
    </row>
    <row r="59" spans="1:14" ht="24" x14ac:dyDescent="0.25">
      <c r="A59" s="30" t="s">
        <v>33</v>
      </c>
      <c r="B59" s="31">
        <f t="shared" si="0"/>
        <v>4457313.0999999996</v>
      </c>
      <c r="C59" s="32"/>
      <c r="D59" s="32"/>
      <c r="E59" s="32"/>
      <c r="F59" s="32"/>
      <c r="G59" s="32"/>
      <c r="H59" s="32"/>
      <c r="I59" s="32"/>
      <c r="J59" s="31">
        <v>212923</v>
      </c>
      <c r="K59" s="32"/>
      <c r="L59" s="32">
        <v>93100</v>
      </c>
      <c r="M59" s="32">
        <v>58826.75</v>
      </c>
      <c r="N59" s="32">
        <v>4092463.35</v>
      </c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36">
        <f t="shared" si="0"/>
        <v>0</v>
      </c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6">
        <f t="shared" si="0"/>
        <v>0</v>
      </c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6">
        <f t="shared" si="0"/>
        <v>0</v>
      </c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6">
        <f t="shared" si="0"/>
        <v>0</v>
      </c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6">
        <f t="shared" si="0"/>
        <v>0</v>
      </c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36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6">
        <f t="shared" si="0"/>
        <v>0</v>
      </c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6">
        <f t="shared" si="0"/>
        <v>0</v>
      </c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ht="24.75" customHeight="1" x14ac:dyDescent="0.25">
      <c r="A72" s="12" t="s">
        <v>64</v>
      </c>
      <c r="B72" s="36">
        <f t="shared" si="0"/>
        <v>0</v>
      </c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6">
        <f t="shared" si="0"/>
        <v>0</v>
      </c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6">
        <f t="shared" si="0"/>
        <v>0</v>
      </c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6">
        <f t="shared" si="0"/>
        <v>0</v>
      </c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237326306.97999999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13212623.560000001</v>
      </c>
      <c r="K76" s="22">
        <f t="shared" si="1"/>
        <v>18759696.859999999</v>
      </c>
      <c r="L76" s="22">
        <f t="shared" si="1"/>
        <v>16512307.289999999</v>
      </c>
      <c r="M76" s="22">
        <f t="shared" si="1"/>
        <v>33494006.870000001</v>
      </c>
      <c r="N76" s="22">
        <f t="shared" si="1"/>
        <v>48800356.130000003</v>
      </c>
    </row>
    <row r="77" spans="1:14" ht="27.75" customHeight="1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237326306.97999999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13212623.560000001</v>
      </c>
      <c r="K88" s="38">
        <f t="shared" si="3"/>
        <v>18759696.859999999</v>
      </c>
      <c r="L88" s="38">
        <f t="shared" si="3"/>
        <v>16512307.289999999</v>
      </c>
      <c r="M88" s="38">
        <f t="shared" si="3"/>
        <v>33494006.870000001</v>
      </c>
      <c r="N88" s="38">
        <f t="shared" si="3"/>
        <v>48800356.130000003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6" t="s">
        <v>102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customHeight="1" x14ac:dyDescent="0.25">
      <c r="A98" s="47" t="s">
        <v>104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s="39" customFormat="1" ht="14.25" customHeight="1" x14ac:dyDescent="0.25">
      <c r="A99" s="47" t="s">
        <v>101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A8:N8"/>
    <mergeCell ref="A9:N9"/>
    <mergeCell ref="A97:N97"/>
    <mergeCell ref="A98:N98"/>
    <mergeCell ref="A99:N99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0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2022-12-06T22:05:44Z</cp:lastPrinted>
  <dcterms:created xsi:type="dcterms:W3CDTF">2018-04-17T18:57:16Z</dcterms:created>
  <dcterms:modified xsi:type="dcterms:W3CDTF">2023-01-10T14:58:33Z</dcterms:modified>
</cp:coreProperties>
</file>